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435" tabRatio="689"/>
  </bookViews>
  <sheets>
    <sheet name=" demont+segumi" sheetId="2" r:id="rId1"/>
  </sheets>
  <externalReferences>
    <externalReference r:id="rId2"/>
  </externalReferences>
  <definedNames>
    <definedName name="_Print_titles">#REF!</definedName>
    <definedName name="ponipa">[1]alph!$F$8:$F$207</definedName>
    <definedName name="Ponipb">[1]alph!$G$7:$P$207</definedName>
    <definedName name="ponp">[1]alph!$C$7:$D$595</definedName>
  </definedNames>
  <calcPr calcId="152511"/>
</workbook>
</file>

<file path=xl/calcChain.xml><?xml version="1.0" encoding="utf-8"?>
<calcChain xmlns="http://schemas.openxmlformats.org/spreadsheetml/2006/main">
  <c r="D20" i="2" l="1"/>
  <c r="D17" i="2"/>
  <c r="D16" i="2"/>
  <c r="D14" i="2"/>
  <c r="D13" i="2"/>
  <c r="D18" i="2"/>
</calcChain>
</file>

<file path=xl/sharedStrings.xml><?xml version="1.0" encoding="utf-8"?>
<sst xmlns="http://schemas.openxmlformats.org/spreadsheetml/2006/main" count="50" uniqueCount="42">
  <si>
    <t>PVN 21%</t>
  </si>
  <si>
    <t>Lokālā tāme Nr.1</t>
  </si>
  <si>
    <t xml:space="preserve"> 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</si>
  <si>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</si>
  <si>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</si>
  <si>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</si>
  <si>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</si>
  <si>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</si>
  <si>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</si>
  <si>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</si>
  <si>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</si>
  <si>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Materiāli (EUR)</t>
  </si>
  <si>
    <t>Mehānismi (EUR)</t>
  </si>
  <si>
    <t>Kopā (EUR)</t>
  </si>
  <si>
    <t>Darbietilpība (c/h)</t>
  </si>
  <si>
    <t>Summa (EUR)</t>
  </si>
  <si>
    <t>Sagatavošanas darbi un demontāža</t>
  </si>
  <si>
    <t>Esošoo cieto segumu un apmaļu demontāža līdz pamata nesošajai kārtai un transports uz atbērtni</t>
  </si>
  <si>
    <t xml:space="preserve">Esošās grunts pamatnes izlīdzināšana un planēšana projektētajās augstumu atzīmēs, </t>
  </si>
  <si>
    <t>m²</t>
  </si>
  <si>
    <r>
      <t>m</t>
    </r>
    <r>
      <rPr>
        <vertAlign val="superscript"/>
        <sz val="10"/>
        <rFont val="Arial"/>
        <family val="2"/>
        <charset val="186"/>
      </rPr>
      <t>2</t>
    </r>
  </si>
  <si>
    <t>Izlīdzinošās kārtas izbūve 3 cm biezumā (0/7 mm rūpnieciski pārstādāti būvgruži)</t>
  </si>
  <si>
    <t>Betona bruģa seguma 198x98x60 (pelēks) izbūve (Prizma vai analogs)</t>
  </si>
  <si>
    <t>Gājēju ietve</t>
  </si>
  <si>
    <t>Pamata nesošās kārtas izbūve (0/45 mm - rūpnieciski pārstādāti būvgruži) 10 cm biezumā</t>
  </si>
  <si>
    <t>Bortakmeņu izbūve</t>
  </si>
  <si>
    <t>m</t>
  </si>
  <si>
    <t>Tiešās izmaksas kopā</t>
  </si>
  <si>
    <t>Pavisam kopā</t>
  </si>
  <si>
    <t>Kopā ar PVN</t>
  </si>
  <si>
    <t>paraksts</t>
  </si>
  <si>
    <t>Apstiprinu:</t>
  </si>
  <si>
    <t xml:space="preserve">   </t>
  </si>
  <si>
    <t>Pasūtītājs: Nīcas novada dome</t>
  </si>
  <si>
    <t>Virsizdevumi:</t>
  </si>
  <si>
    <t>Peļņa:</t>
  </si>
  <si>
    <t>Objekts: Demontāža un segumu izbūves darbi Nicā, Bārtas ielā pie Nīcavas moteļa</t>
  </si>
  <si>
    <t>Objekta adrese: Bārtas iela, Nīca, Nīcas novads</t>
  </si>
  <si>
    <t>Apmaļu 100.20.8 zbūve uz betona B15 pamata</t>
  </si>
  <si>
    <t>Tāme sastādīta 2020. gada .</t>
  </si>
  <si>
    <t>Demontāža un segumu atjaunošanas darbi Nīcā, Bārtas ielā, parkā pie Nīcavas moteļa</t>
  </si>
  <si>
    <t>Demontāža un segumu atjaunošanas darbi, parkā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</si>
</sst>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\-??_-"/>
  </numFmts>
  <fonts count="18" x14ac:knownFonts="1"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186"/>
    </font>
    <font>
      <sz val="11"/>
      <color indexed="8"/>
      <name val="Calibri"/>
      <family val="2"/>
      <charset val="186"/>
    </font>
    <font>
      <b/>
      <sz val="10"/>
      <name val="Arial"/>
      <family val="2"/>
      <charset val="186"/>
    </font>
    <font>
      <sz val="8.5"/>
      <name val="Arial"/>
      <family val="2"/>
      <charset val="186"/>
    </font>
    <font>
      <sz val="8"/>
      <name val="Arial"/>
      <family val="2"/>
      <charset val="186"/>
    </font>
    <font>
      <vertAlign val="superscript"/>
      <sz val="10"/>
      <name val="Arial"/>
      <family val="2"/>
      <charset val="186"/>
    </font>
    <font>
      <sz val="11"/>
      <name val="Arial"/>
      <family val="2"/>
      <charset val="204"/>
    </font>
    <font>
      <sz val="10"/>
      <name val="Arial"/>
      <family val="2"/>
      <charset val="186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1" applyNumberFormat="0" applyAlignment="0" applyProtection="0"/>
    <xf numFmtId="0" fontId="3" fillId="0" borderId="0" applyNumberFormat="0" applyFill="0" applyBorder="0" applyAlignment="0" applyProtection="0"/>
    <xf numFmtId="164" fontId="16" fillId="0" borderId="0" applyFill="0" applyBorder="0" applyAlignment="0" applyProtection="0"/>
    <xf numFmtId="0" fontId="4" fillId="9" borderId="1" applyNumberForma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2" applyNumberFormat="0" applyAlignment="0" applyProtection="0"/>
    <xf numFmtId="0" fontId="6" fillId="0" borderId="3" applyNumberFormat="0" applyFill="0" applyAlignment="0" applyProtection="0"/>
    <xf numFmtId="0" fontId="7" fillId="10" borderId="0" applyNumberFormat="0" applyBorder="0" applyAlignment="0" applyProtection="0"/>
    <xf numFmtId="0" fontId="16" fillId="0" borderId="0">
      <alignment textRotation="90"/>
    </xf>
    <xf numFmtId="0" fontId="16" fillId="0" borderId="0"/>
    <xf numFmtId="0" fontId="8" fillId="0" borderId="0"/>
    <xf numFmtId="0" fontId="8" fillId="0" borderId="0"/>
    <xf numFmtId="0" fontId="16" fillId="0" borderId="0"/>
    <xf numFmtId="0" fontId="9" fillId="0" borderId="0" applyNumberFormat="0" applyFill="0" applyBorder="0" applyAlignment="0" applyProtection="0"/>
    <xf numFmtId="0" fontId="16" fillId="0" borderId="0"/>
    <xf numFmtId="0" fontId="10" fillId="0" borderId="0"/>
    <xf numFmtId="9" fontId="16" fillId="0" borderId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65">
    <xf numFmtId="0" fontId="0" fillId="0" borderId="0" xfId="0"/>
    <xf numFmtId="0" fontId="0" fillId="0" borderId="0" xfId="0" applyFill="1"/>
    <xf numFmtId="0" fontId="0" fillId="0" borderId="0" xfId="0" applyFont="1" applyFill="1"/>
    <xf numFmtId="0" fontId="12" fillId="0" borderId="4" xfId="0" applyFont="1" applyFill="1" applyBorder="1" applyAlignment="1">
      <alignment horizontal="center" vertical="center" textRotation="90" wrapText="1"/>
    </xf>
    <xf numFmtId="49" fontId="13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11" borderId="4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2" fontId="0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8" fillId="0" borderId="0" xfId="27" applyFont="1" applyAlignment="1" applyProtection="1">
      <alignment horizontal="left"/>
    </xf>
    <xf numFmtId="0" fontId="8" fillId="0" borderId="0" xfId="0" applyFont="1"/>
    <xf numFmtId="0" fontId="8" fillId="0" borderId="0" xfId="27" applyFont="1" applyProtection="1"/>
    <xf numFmtId="0" fontId="8" fillId="0" borderId="0" xfId="23" applyFont="1" applyProtection="1"/>
    <xf numFmtId="0" fontId="15" fillId="0" borderId="0" xfId="23" applyFont="1" applyBorder="1" applyProtection="1"/>
    <xf numFmtId="0" fontId="8" fillId="0" borderId="0" xfId="0" applyFont="1" applyBorder="1" applyAlignment="1">
      <alignment horizontal="left" wrapText="1"/>
    </xf>
    <xf numFmtId="0" fontId="15" fillId="0" borderId="0" xfId="23" applyFont="1" applyBorder="1" applyAlignment="1" applyProtection="1"/>
    <xf numFmtId="0" fontId="8" fillId="0" borderId="8" xfId="27" applyFont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/>
    <xf numFmtId="0" fontId="0" fillId="0" borderId="0" xfId="0" applyFont="1" applyBorder="1"/>
    <xf numFmtId="2" fontId="8" fillId="11" borderId="4" xfId="0" applyNumberFormat="1" applyFont="1" applyFill="1" applyBorder="1" applyAlignment="1">
      <alignment horizontal="center" vertical="center"/>
    </xf>
    <xf numFmtId="2" fontId="0" fillId="0" borderId="4" xfId="28" applyNumberFormat="1" applyFont="1" applyFill="1" applyBorder="1" applyAlignment="1" applyProtection="1">
      <alignment horizontal="center" vertical="center" wrapText="1"/>
    </xf>
    <xf numFmtId="2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 wrapText="1"/>
    </xf>
    <xf numFmtId="2" fontId="8" fillId="0" borderId="4" xfId="24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/>
    <xf numFmtId="2" fontId="11" fillId="0" borderId="6" xfId="0" applyNumberFormat="1" applyFont="1" applyFill="1" applyBorder="1"/>
    <xf numFmtId="2" fontId="11" fillId="0" borderId="6" xfId="0" applyNumberFormat="1" applyFont="1" applyFill="1" applyBorder="1" applyAlignment="1">
      <alignment horizontal="center"/>
    </xf>
    <xf numFmtId="0" fontId="0" fillId="0" borderId="10" xfId="0" applyFill="1" applyBorder="1"/>
    <xf numFmtId="9" fontId="0" fillId="0" borderId="10" xfId="28" applyFont="1" applyFill="1" applyBorder="1" applyAlignment="1" applyProtection="1"/>
    <xf numFmtId="9" fontId="0" fillId="0" borderId="10" xfId="28" applyFont="1" applyFill="1" applyBorder="1" applyAlignment="1" applyProtection="1">
      <alignment horizontal="center"/>
    </xf>
    <xf numFmtId="2" fontId="0" fillId="0" borderId="10" xfId="0" applyNumberFormat="1" applyFill="1" applyBorder="1"/>
    <xf numFmtId="0" fontId="0" fillId="0" borderId="11" xfId="0" applyFont="1" applyFill="1" applyBorder="1" applyAlignment="1"/>
    <xf numFmtId="9" fontId="0" fillId="0" borderId="12" xfId="0" applyNumberFormat="1" applyFont="1" applyFill="1" applyBorder="1" applyAlignment="1"/>
    <xf numFmtId="2" fontId="11" fillId="0" borderId="10" xfId="0" applyNumberFormat="1" applyFont="1" applyFill="1" applyBorder="1"/>
    <xf numFmtId="0" fontId="8" fillId="0" borderId="8" xfId="27" applyFont="1" applyBorder="1" applyAlignment="1" applyProtection="1">
      <alignment horizontal="center"/>
    </xf>
    <xf numFmtId="0" fontId="11" fillId="0" borderId="4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textRotation="90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</cellXfs>
  <cellStyles count="32">
    <cellStyle name="1. izcēlums" xfId="1"/>
    <cellStyle name="2. izcēlums" xfId="2"/>
    <cellStyle name="3. izcēlums " xfId="3"/>
    <cellStyle name="4. izcēlums" xfId="4"/>
    <cellStyle name="5. izcēlums" xfId="5"/>
    <cellStyle name="6. izcēlums" xfId="6"/>
    <cellStyle name="Aprēķināšana" xfId="7"/>
    <cellStyle name="Brīdinājuma teksts" xfId="8"/>
    <cellStyle name="Euro" xfId="9"/>
    <cellStyle name="Ievade" xfId="10"/>
    <cellStyle name="Izcēlums1" xfId="11"/>
    <cellStyle name="Izcēlums2" xfId="12"/>
    <cellStyle name="Izcēlums3" xfId="13"/>
    <cellStyle name="Izcēlums4" xfId="14"/>
    <cellStyle name="Izcēlums5" xfId="15"/>
    <cellStyle name="Izcēlums6" xfId="16"/>
    <cellStyle name="Izvade" xfId="17"/>
    <cellStyle name="Kopsumma" xfId="18"/>
    <cellStyle name="Neitrāls" xfId="19"/>
    <cellStyle name="Normal 2" xfId="20"/>
    <cellStyle name="Normal 2 2" xfId="21"/>
    <cellStyle name="Normal 3" xfId="22"/>
    <cellStyle name="Normal 4" xfId="23"/>
    <cellStyle name="Normal_Kopsavilkums L1" xfId="24"/>
    <cellStyle name="Nosaukums" xfId="25"/>
    <cellStyle name="Parastais 2" xfId="26"/>
    <cellStyle name="Parasts" xfId="0" builtinId="0"/>
    <cellStyle name="Parasts 2" xfId="27"/>
    <cellStyle name="Procenti" xfId="28" builtinId="5"/>
    <cellStyle name="Stils 1" xfId="29"/>
    <cellStyle name="Style 1" xfId="30"/>
    <cellStyle name="Стиль 1" xfId="31"/>
  </cellStyles>
  <dxfs count="1"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Agroprojekts\My%20Documents\APREKINIs\_FORMULAS\potreblenie_voda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вет"/>
      <sheetName val="Расчет по СНиП(пример)"/>
      <sheetName val="Расчет по СНиП(пример душ)"/>
      <sheetName val="Расчет по СНиП(общ)"/>
      <sheetName val="al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13" zoomScaleNormal="100" workbookViewId="0">
      <selection activeCell="B4" sqref="B4"/>
    </sheetView>
  </sheetViews>
  <sheetFormatPr defaultColWidth="9.140625" defaultRowHeight="12.75" x14ac:dyDescent="0.2"/>
  <cols>
    <col min="1" max="1" width="4" style="1" customWidth="1"/>
    <col min="2" max="2" width="41.42578125" style="1" customWidth="1"/>
    <col min="3" max="3" width="7.28515625" style="1" customWidth="1"/>
    <col min="4" max="4" width="6.85546875" style="1" customWidth="1"/>
    <col min="5" max="5" width="7.7109375" style="1" customWidth="1"/>
    <col min="6" max="6" width="7" style="1" customWidth="1"/>
    <col min="7" max="7" width="10" style="1" customWidth="1"/>
    <col min="8" max="8" width="8.28515625" style="1" customWidth="1"/>
    <col min="9" max="9" width="7" style="1" customWidth="1"/>
    <col min="10" max="10" width="11.7109375" style="1" customWidth="1"/>
    <col min="11" max="11" width="9.7109375" style="1" customWidth="1"/>
    <col min="12" max="12" width="10.7109375" style="1" customWidth="1"/>
    <col min="13" max="13" width="10.85546875" style="1" customWidth="1"/>
    <col min="14" max="14" width="10" style="1" customWidth="1"/>
    <col min="15" max="15" width="11.28515625" style="1" customWidth="1"/>
    <col min="16" max="16384" width="9.140625" style="1"/>
  </cols>
  <sheetData>
    <row r="1" spans="1:15" x14ac:dyDescent="0.2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x14ac:dyDescent="0.2">
      <c r="A2" s="58" t="s">
        <v>40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x14ac:dyDescent="0.2">
      <c r="A3" s="2" t="s">
        <v>33</v>
      </c>
    </row>
    <row r="4" spans="1:15" x14ac:dyDescent="0.2">
      <c r="A4" s="2" t="s">
        <v>36</v>
      </c>
      <c r="B4" s="1" t="s">
        <v>41</v>
      </c>
    </row>
    <row r="5" spans="1:15" x14ac:dyDescent="0.2">
      <c r="A5" s="2" t="s">
        <v>37</v>
      </c>
    </row>
    <row r="6" spans="1:15" x14ac:dyDescent="0.2">
      <c r="A6" s="2"/>
      <c r="O6" s="1" t="s">
        <v>2</v>
      </c>
    </row>
    <row r="8" spans="1:15" x14ac:dyDescent="0.2">
      <c r="L8" s="59" t="s">
        <v>39</v>
      </c>
      <c r="M8" s="59"/>
      <c r="N8" s="59"/>
      <c r="O8" s="59"/>
    </row>
    <row r="9" spans="1:15" ht="12.75" customHeight="1" x14ac:dyDescent="0.2">
      <c r="A9" s="60" t="s">
        <v>32</v>
      </c>
      <c r="B9" s="61" t="s">
        <v>3</v>
      </c>
      <c r="C9" s="62" t="s">
        <v>4</v>
      </c>
      <c r="D9" s="62" t="s">
        <v>5</v>
      </c>
      <c r="E9" s="63" t="s">
        <v>6</v>
      </c>
      <c r="F9" s="63"/>
      <c r="G9" s="63"/>
      <c r="H9" s="63"/>
      <c r="I9" s="63"/>
      <c r="J9" s="63"/>
      <c r="K9" s="64" t="s">
        <v>7</v>
      </c>
      <c r="L9" s="64"/>
      <c r="M9" s="64"/>
      <c r="N9" s="64"/>
      <c r="O9" s="64"/>
    </row>
    <row r="10" spans="1:15" ht="96" customHeight="1" x14ac:dyDescent="0.2">
      <c r="A10" s="60"/>
      <c r="B10" s="61"/>
      <c r="C10" s="62"/>
      <c r="D10" s="62"/>
      <c r="E10" s="3" t="s">
        <v>8</v>
      </c>
      <c r="F10" s="3" t="s">
        <v>9</v>
      </c>
      <c r="G10" s="3" t="s">
        <v>10</v>
      </c>
      <c r="H10" s="3" t="s">
        <v>11</v>
      </c>
      <c r="I10" s="3" t="s">
        <v>12</v>
      </c>
      <c r="J10" s="3" t="s">
        <v>13</v>
      </c>
      <c r="K10" s="3" t="s">
        <v>14</v>
      </c>
      <c r="L10" s="3" t="s">
        <v>10</v>
      </c>
      <c r="M10" s="3" t="s">
        <v>11</v>
      </c>
      <c r="N10" s="3" t="s">
        <v>12</v>
      </c>
      <c r="O10" s="3" t="s">
        <v>15</v>
      </c>
    </row>
    <row r="11" spans="1:15" x14ac:dyDescent="0.2">
      <c r="A11" s="4">
        <v>1</v>
      </c>
      <c r="B11" s="5">
        <v>2</v>
      </c>
      <c r="C11" s="6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</row>
    <row r="12" spans="1:15" x14ac:dyDescent="0.2">
      <c r="A12" s="40"/>
      <c r="B12" s="7" t="s">
        <v>16</v>
      </c>
      <c r="C12" s="6"/>
      <c r="D12" s="39"/>
      <c r="E12" s="39"/>
      <c r="F12" s="39"/>
      <c r="G12" s="39"/>
      <c r="H12" s="39"/>
      <c r="I12" s="39"/>
      <c r="J12" s="37"/>
      <c r="K12" s="37"/>
      <c r="L12" s="37"/>
      <c r="M12" s="37"/>
      <c r="N12" s="37"/>
      <c r="O12" s="37"/>
    </row>
    <row r="13" spans="1:15" s="11" customFormat="1" ht="38.25" x14ac:dyDescent="0.2">
      <c r="A13" s="8">
        <v>1</v>
      </c>
      <c r="B13" s="9" t="s">
        <v>17</v>
      </c>
      <c r="C13" s="10" t="s">
        <v>19</v>
      </c>
      <c r="D13" s="32">
        <f>D18</f>
        <v>573.79999999999995</v>
      </c>
      <c r="E13" s="36"/>
      <c r="F13" s="35"/>
      <c r="G13" s="35"/>
      <c r="H13" s="34"/>
      <c r="I13" s="34"/>
      <c r="J13" s="37"/>
      <c r="K13" s="37"/>
      <c r="L13" s="37"/>
      <c r="M13" s="37"/>
      <c r="N13" s="37"/>
      <c r="O13" s="37"/>
    </row>
    <row r="14" spans="1:15" s="11" customFormat="1" ht="25.5" x14ac:dyDescent="0.2">
      <c r="A14" s="8">
        <v>2</v>
      </c>
      <c r="B14" s="12" t="s">
        <v>18</v>
      </c>
      <c r="C14" s="10" t="s">
        <v>19</v>
      </c>
      <c r="D14" s="32">
        <f>D18</f>
        <v>573.79999999999995</v>
      </c>
      <c r="E14" s="36"/>
      <c r="F14" s="35"/>
      <c r="G14" s="35"/>
      <c r="H14" s="34"/>
      <c r="I14" s="34"/>
      <c r="J14" s="37"/>
      <c r="K14" s="37"/>
      <c r="L14" s="37"/>
      <c r="M14" s="37"/>
      <c r="N14" s="37"/>
      <c r="O14" s="37"/>
    </row>
    <row r="15" spans="1:15" x14ac:dyDescent="0.2">
      <c r="A15" s="13"/>
      <c r="B15" s="14" t="s">
        <v>23</v>
      </c>
      <c r="C15" s="13"/>
      <c r="D15" s="33"/>
      <c r="E15" s="17"/>
      <c r="F15" s="17"/>
      <c r="G15" s="37"/>
      <c r="H15" s="38"/>
      <c r="I15" s="38"/>
      <c r="J15" s="37"/>
      <c r="K15" s="37"/>
      <c r="L15" s="37"/>
      <c r="M15" s="37"/>
      <c r="N15" s="37"/>
      <c r="O15" s="37"/>
    </row>
    <row r="16" spans="1:15" ht="25.5" x14ac:dyDescent="0.2">
      <c r="A16" s="13">
        <v>8</v>
      </c>
      <c r="B16" s="15" t="s">
        <v>24</v>
      </c>
      <c r="C16" s="13" t="s">
        <v>20</v>
      </c>
      <c r="D16" s="33">
        <f>D18</f>
        <v>573.79999999999995</v>
      </c>
      <c r="E16" s="17"/>
      <c r="F16" s="35"/>
      <c r="G16" s="35"/>
      <c r="H16" s="34"/>
      <c r="I16" s="34"/>
      <c r="J16" s="37"/>
      <c r="K16" s="37"/>
      <c r="L16" s="37"/>
      <c r="M16" s="37"/>
      <c r="N16" s="37"/>
      <c r="O16" s="37"/>
    </row>
    <row r="17" spans="1:17" ht="25.5" x14ac:dyDescent="0.2">
      <c r="A17" s="13">
        <v>9</v>
      </c>
      <c r="B17" s="15" t="s">
        <v>21</v>
      </c>
      <c r="C17" s="13" t="s">
        <v>20</v>
      </c>
      <c r="D17" s="33">
        <f>D18</f>
        <v>573.79999999999995</v>
      </c>
      <c r="E17" s="17"/>
      <c r="F17" s="35"/>
      <c r="G17" s="35"/>
      <c r="H17" s="34"/>
      <c r="I17" s="34"/>
      <c r="J17" s="37"/>
      <c r="K17" s="37"/>
      <c r="L17" s="37"/>
      <c r="M17" s="37"/>
      <c r="N17" s="37"/>
      <c r="O17" s="37"/>
    </row>
    <row r="18" spans="1:17" ht="25.5" x14ac:dyDescent="0.2">
      <c r="A18" s="13">
        <v>10</v>
      </c>
      <c r="B18" s="16" t="s">
        <v>22</v>
      </c>
      <c r="C18" s="13" t="s">
        <v>20</v>
      </c>
      <c r="D18" s="33">
        <f>78+154+9+160+172.8</f>
        <v>573.79999999999995</v>
      </c>
      <c r="E18" s="17"/>
      <c r="F18" s="35"/>
      <c r="G18" s="35"/>
      <c r="H18" s="34"/>
      <c r="I18" s="34"/>
      <c r="J18" s="37"/>
      <c r="K18" s="37"/>
      <c r="L18" s="37"/>
      <c r="M18" s="37"/>
      <c r="N18" s="37"/>
      <c r="O18" s="37"/>
    </row>
    <row r="19" spans="1:17" x14ac:dyDescent="0.2">
      <c r="A19" s="13"/>
      <c r="B19" s="14" t="s">
        <v>25</v>
      </c>
      <c r="C19" s="13"/>
      <c r="D19" s="33"/>
      <c r="E19" s="17"/>
      <c r="F19" s="17"/>
      <c r="G19" s="37"/>
      <c r="H19" s="38"/>
      <c r="I19" s="38"/>
      <c r="J19" s="37"/>
      <c r="K19" s="37"/>
      <c r="L19" s="37"/>
      <c r="M19" s="37"/>
      <c r="N19" s="37"/>
      <c r="O19" s="37"/>
    </row>
    <row r="20" spans="1:17" x14ac:dyDescent="0.2">
      <c r="A20" s="13">
        <v>11</v>
      </c>
      <c r="B20" s="16" t="s">
        <v>38</v>
      </c>
      <c r="C20" s="13" t="s">
        <v>26</v>
      </c>
      <c r="D20" s="33">
        <f>78+154+15+200+216</f>
        <v>663</v>
      </c>
      <c r="E20" s="17"/>
      <c r="F20" s="35"/>
      <c r="G20" s="35"/>
      <c r="H20" s="34"/>
      <c r="I20" s="34"/>
      <c r="J20" s="37"/>
      <c r="K20" s="37"/>
      <c r="L20" s="37"/>
      <c r="M20" s="37"/>
      <c r="N20" s="37"/>
      <c r="O20" s="37"/>
    </row>
    <row r="21" spans="1:17" s="41" customFormat="1" x14ac:dyDescent="0.2">
      <c r="B21" s="52" t="s">
        <v>27</v>
      </c>
      <c r="C21" s="52"/>
      <c r="D21" s="52"/>
      <c r="E21" s="52"/>
      <c r="F21" s="52"/>
      <c r="G21" s="52"/>
      <c r="H21" s="52"/>
      <c r="I21" s="52"/>
      <c r="J21" s="53"/>
      <c r="K21" s="42"/>
      <c r="L21" s="43"/>
      <c r="M21" s="43"/>
      <c r="N21" s="43"/>
      <c r="O21" s="43"/>
    </row>
    <row r="22" spans="1:17" x14ac:dyDescent="0.2">
      <c r="J22" s="48" t="s">
        <v>34</v>
      </c>
      <c r="K22" s="49">
        <v>0.05</v>
      </c>
      <c r="L22" s="44"/>
      <c r="M22" s="45"/>
      <c r="N22" s="46"/>
      <c r="O22" s="47"/>
    </row>
    <row r="23" spans="1:17" x14ac:dyDescent="0.2">
      <c r="J23" s="48" t="s">
        <v>35</v>
      </c>
      <c r="K23" s="49">
        <v>0.05</v>
      </c>
      <c r="L23" s="44"/>
      <c r="M23" s="44"/>
      <c r="N23" s="46"/>
      <c r="O23" s="47"/>
      <c r="Q23" s="2"/>
    </row>
    <row r="24" spans="1:17" x14ac:dyDescent="0.2">
      <c r="J24" s="55" t="s">
        <v>28</v>
      </c>
      <c r="K24" s="56"/>
      <c r="L24" s="56"/>
      <c r="M24" s="56"/>
      <c r="N24" s="57"/>
      <c r="O24" s="50"/>
    </row>
    <row r="25" spans="1:17" x14ac:dyDescent="0.2">
      <c r="J25" s="54" t="s">
        <v>0</v>
      </c>
      <c r="K25" s="54"/>
      <c r="L25" s="54"/>
      <c r="M25" s="54"/>
      <c r="N25" s="54"/>
      <c r="O25" s="47"/>
    </row>
    <row r="26" spans="1:17" x14ac:dyDescent="0.2">
      <c r="J26" s="54" t="s">
        <v>29</v>
      </c>
      <c r="K26" s="54"/>
      <c r="L26" s="54"/>
      <c r="M26" s="54"/>
      <c r="N26" s="54"/>
      <c r="O26" s="47"/>
    </row>
    <row r="27" spans="1:17" x14ac:dyDescent="0.2">
      <c r="B27" s="18"/>
      <c r="C27" s="18"/>
      <c r="D27" s="18"/>
      <c r="E27" s="18"/>
      <c r="F27" s="18"/>
    </row>
    <row r="28" spans="1:17" x14ac:dyDescent="0.2">
      <c r="B28" s="19"/>
      <c r="C28" s="18"/>
      <c r="D28" s="18"/>
      <c r="E28" s="18"/>
      <c r="F28" s="18"/>
    </row>
    <row r="29" spans="1:17" s="11" customFormat="1" ht="14.25" x14ac:dyDescent="0.2">
      <c r="B29" s="20"/>
      <c r="C29" s="21"/>
      <c r="D29" s="22"/>
      <c r="E29" s="23"/>
      <c r="F29" s="24"/>
      <c r="G29" s="24"/>
    </row>
    <row r="30" spans="1:17" s="11" customFormat="1" ht="14.25" x14ac:dyDescent="0.2">
      <c r="B30" s="25"/>
      <c r="C30" s="22"/>
      <c r="D30" s="22"/>
      <c r="E30" s="22"/>
      <c r="F30" s="26"/>
      <c r="G30" s="26"/>
    </row>
    <row r="31" spans="1:17" s="11" customFormat="1" x14ac:dyDescent="0.2">
      <c r="B31" s="25"/>
      <c r="C31" s="22"/>
      <c r="D31" s="22"/>
      <c r="E31" s="22"/>
      <c r="F31" s="22"/>
      <c r="G31" s="22"/>
    </row>
    <row r="32" spans="1:17" s="11" customFormat="1" x14ac:dyDescent="0.2">
      <c r="B32" s="27" t="s">
        <v>30</v>
      </c>
      <c r="C32" s="21"/>
      <c r="D32" s="22"/>
      <c r="E32" s="51" t="s">
        <v>30</v>
      </c>
      <c r="F32" s="51"/>
      <c r="G32" s="51"/>
    </row>
    <row r="33" spans="2:7" s="11" customFormat="1" x14ac:dyDescent="0.2">
      <c r="B33" s="25"/>
      <c r="C33" s="28"/>
      <c r="D33" s="29"/>
      <c r="E33" s="30"/>
      <c r="F33" s="30"/>
      <c r="G33" s="30"/>
    </row>
    <row r="34" spans="2:7" s="11" customFormat="1" x14ac:dyDescent="0.2">
      <c r="B34" s="25"/>
      <c r="C34" s="28"/>
      <c r="D34" s="29"/>
      <c r="E34" s="30"/>
      <c r="F34" s="30"/>
      <c r="G34" s="30"/>
    </row>
    <row r="35" spans="2:7" s="11" customFormat="1" x14ac:dyDescent="0.2">
      <c r="B35" s="25"/>
      <c r="C35" s="28"/>
      <c r="D35" s="29"/>
      <c r="E35" s="30"/>
      <c r="F35" s="30"/>
      <c r="G35" s="30"/>
    </row>
    <row r="36" spans="2:7" s="11" customFormat="1" x14ac:dyDescent="0.2">
      <c r="B36" s="25" t="s">
        <v>31</v>
      </c>
      <c r="C36" s="28"/>
      <c r="D36" s="29"/>
      <c r="E36" s="30"/>
      <c r="F36" s="30"/>
      <c r="G36" s="30"/>
    </row>
    <row r="37" spans="2:7" s="11" customFormat="1" x14ac:dyDescent="0.2">
      <c r="B37" s="25"/>
      <c r="C37" s="28"/>
      <c r="D37" s="29"/>
      <c r="E37" s="30"/>
      <c r="F37" s="30"/>
      <c r="G37" s="30"/>
    </row>
    <row r="38" spans="2:7" s="11" customFormat="1" x14ac:dyDescent="0.2">
      <c r="B38" s="27" t="s">
        <v>30</v>
      </c>
      <c r="C38" s="28"/>
      <c r="D38" s="29"/>
      <c r="E38" s="30"/>
      <c r="F38" s="30"/>
      <c r="G38" s="30"/>
    </row>
    <row r="39" spans="2:7" x14ac:dyDescent="0.2">
      <c r="B39" s="31"/>
      <c r="C39" s="31"/>
      <c r="D39" s="31"/>
      <c r="E39" s="31"/>
      <c r="F39" s="31"/>
      <c r="G39" s="31"/>
    </row>
  </sheetData>
  <sheetProtection selectLockedCells="1" selectUnlockedCells="1"/>
  <mergeCells count="14">
    <mergeCell ref="A1:O1"/>
    <mergeCell ref="A2:O2"/>
    <mergeCell ref="L8:O8"/>
    <mergeCell ref="A9:A10"/>
    <mergeCell ref="B9:B10"/>
    <mergeCell ref="C9:C10"/>
    <mergeCell ref="D9:D10"/>
    <mergeCell ref="E9:J9"/>
    <mergeCell ref="K9:O9"/>
    <mergeCell ref="E32:G32"/>
    <mergeCell ref="B21:J21"/>
    <mergeCell ref="J25:N25"/>
    <mergeCell ref="J26:N26"/>
    <mergeCell ref="J24:N24"/>
  </mergeCells>
  <phoneticPr fontId="13" type="noConversion"/>
  <conditionalFormatting sqref="E13:E20">
    <cfRule type="cellIs" dxfId="0" priority="1" stopIfTrue="1" operator="between">
      <formula>0</formula>
      <formula>0</formula>
    </cfRule>
  </conditionalFormatting>
  <pageMargins left="0.24027777777777778" right="0.22013888888888888" top="0.55972222222222223" bottom="0.57986111111111116" header="0.51180555555555551" footer="0.51180555555555551"/>
  <pageSetup paperSize="9" scale="85" firstPageNumber="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 demont+segumi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Sistēmas Windows lietotājs</cp:lastModifiedBy>
  <cp:lastPrinted>2020-10-01T13:06:22Z</cp:lastPrinted>
  <dcterms:created xsi:type="dcterms:W3CDTF">2020-02-10T07:03:59Z</dcterms:created>
  <dcterms:modified xsi:type="dcterms:W3CDTF">2020-10-01T13:15:08Z</dcterms:modified>
</cp:coreProperties>
</file>